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.konno\Desktop\"/>
    </mc:Choice>
  </mc:AlternateContent>
  <xr:revisionPtr revIDLastSave="0" documentId="13_ncr:1_{091F0666-3D30-4594-A6F7-FF21CBCB14C6}" xr6:coauthVersionLast="47" xr6:coauthVersionMax="47" xr10:uidLastSave="{00000000-0000-0000-0000-000000000000}"/>
  <bookViews>
    <workbookView xWindow="-108" yWindow="-108" windowWidth="23256" windowHeight="14016" xr2:uid="{BEDD8EEE-4DD7-4EB2-8179-1FBF0E183482}"/>
  </bookViews>
  <sheets>
    <sheet name="こんだて検索" sheetId="3" r:id="rId1"/>
    <sheet name="こんだて検索 (丼、麺)" sheetId="4" r:id="rId2"/>
    <sheet name="メニュー一覧" sheetId="1" r:id="rId3"/>
    <sheet name="メニュー一覧（丼、麺）" sheetId="2" r:id="rId4"/>
    <sheet name="使い方" sheetId="5" r:id="rId5"/>
    <sheet name="仕組み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F8" i="4" s="1"/>
  <c r="E6" i="4"/>
  <c r="F6" i="4" s="1"/>
  <c r="E12" i="3"/>
  <c r="E10" i="3"/>
  <c r="E8" i="3"/>
  <c r="E6" i="3"/>
  <c r="F12" i="3" l="1"/>
  <c r="F10" i="3"/>
  <c r="F8" i="3"/>
  <c r="F6" i="3"/>
</calcChain>
</file>

<file path=xl/sharedStrings.xml><?xml version="1.0" encoding="utf-8"?>
<sst xmlns="http://schemas.openxmlformats.org/spreadsheetml/2006/main" count="149" uniqueCount="91">
  <si>
    <t>どさんこ汁</t>
    <rPh sb="4" eb="5">
      <t>シル</t>
    </rPh>
    <phoneticPr fontId="1"/>
  </si>
  <si>
    <t>八戸せんべい汁</t>
    <rPh sb="0" eb="2">
      <t>ハチノヘ</t>
    </rPh>
    <rPh sb="6" eb="7">
      <t>シル</t>
    </rPh>
    <phoneticPr fontId="1"/>
  </si>
  <si>
    <t>中華サラダ</t>
    <rPh sb="0" eb="2">
      <t>チュウカ</t>
    </rPh>
    <phoneticPr fontId="1"/>
  </si>
  <si>
    <t>さつまいものごま和え</t>
    <rPh sb="8" eb="9">
      <t>ア</t>
    </rPh>
    <phoneticPr fontId="1"/>
  </si>
  <si>
    <t>のっぺい汁</t>
    <rPh sb="4" eb="5">
      <t>シル</t>
    </rPh>
    <phoneticPr fontId="1"/>
  </si>
  <si>
    <t>だんご入りきのこ汁</t>
    <rPh sb="3" eb="4">
      <t>イ</t>
    </rPh>
    <rPh sb="8" eb="9">
      <t>シル</t>
    </rPh>
    <phoneticPr fontId="1"/>
  </si>
  <si>
    <t>芋がらごはん</t>
    <rPh sb="0" eb="1">
      <t>イモ</t>
    </rPh>
    <phoneticPr fontId="1"/>
  </si>
  <si>
    <t>白米</t>
    <rPh sb="0" eb="2">
      <t>ハクマイ</t>
    </rPh>
    <phoneticPr fontId="1"/>
  </si>
  <si>
    <t>お赤飯</t>
    <rPh sb="1" eb="3">
      <t>セキハン</t>
    </rPh>
    <phoneticPr fontId="1"/>
  </si>
  <si>
    <t>うどん</t>
    <phoneticPr fontId="1"/>
  </si>
  <si>
    <t>そうめん</t>
    <phoneticPr fontId="1"/>
  </si>
  <si>
    <t>大根と厚揚げの煮物</t>
    <rPh sb="0" eb="2">
      <t>ダイコン</t>
    </rPh>
    <rPh sb="3" eb="5">
      <t>アツア</t>
    </rPh>
    <rPh sb="7" eb="9">
      <t>ニモノ</t>
    </rPh>
    <phoneticPr fontId="1"/>
  </si>
  <si>
    <t>野菜の千草和え</t>
    <rPh sb="0" eb="2">
      <t>ヤサイ</t>
    </rPh>
    <rPh sb="3" eb="5">
      <t>チグサ</t>
    </rPh>
    <rPh sb="5" eb="6">
      <t>ア</t>
    </rPh>
    <phoneticPr fontId="1"/>
  </si>
  <si>
    <t>五目ごはん</t>
    <rPh sb="0" eb="2">
      <t>ゴモク</t>
    </rPh>
    <phoneticPr fontId="1"/>
  </si>
  <si>
    <t>豆ごはん</t>
    <rPh sb="0" eb="1">
      <t>マメ</t>
    </rPh>
    <phoneticPr fontId="1"/>
  </si>
  <si>
    <t>豚肉の生姜焼き</t>
    <rPh sb="0" eb="2">
      <t>ブタニク</t>
    </rPh>
    <rPh sb="3" eb="6">
      <t>ショウガヤ</t>
    </rPh>
    <phoneticPr fontId="1"/>
  </si>
  <si>
    <t>ひじきごはん</t>
    <phoneticPr fontId="1"/>
  </si>
  <si>
    <t>ポテトサラダ</t>
    <phoneticPr fontId="1"/>
  </si>
  <si>
    <t>天ぷら</t>
    <rPh sb="0" eb="1">
      <t>テン</t>
    </rPh>
    <phoneticPr fontId="1"/>
  </si>
  <si>
    <t>ハンバーグ</t>
    <phoneticPr fontId="1"/>
  </si>
  <si>
    <t>カレーライス</t>
    <phoneticPr fontId="1"/>
  </si>
  <si>
    <t>カレーうどん</t>
    <phoneticPr fontId="1"/>
  </si>
  <si>
    <t>焼きそば</t>
    <rPh sb="0" eb="1">
      <t>ヤ</t>
    </rPh>
    <phoneticPr fontId="1"/>
  </si>
  <si>
    <t>焼きうどん</t>
    <rPh sb="0" eb="1">
      <t>ヤ</t>
    </rPh>
    <phoneticPr fontId="1"/>
  </si>
  <si>
    <t>ガパオライス</t>
    <phoneticPr fontId="1"/>
  </si>
  <si>
    <t>エビピラフ</t>
    <phoneticPr fontId="1"/>
  </si>
  <si>
    <t>チャーハン</t>
    <phoneticPr fontId="1"/>
  </si>
  <si>
    <t>スパゲティナポリタン</t>
    <phoneticPr fontId="1"/>
  </si>
  <si>
    <t>カルボナーラスパゲティ</t>
    <phoneticPr fontId="1"/>
  </si>
  <si>
    <t>豚カツ</t>
    <rPh sb="0" eb="1">
      <t>トン</t>
    </rPh>
    <phoneticPr fontId="1"/>
  </si>
  <si>
    <t>グラタン</t>
    <phoneticPr fontId="1"/>
  </si>
  <si>
    <t>メンチカツ</t>
    <phoneticPr fontId="1"/>
  </si>
  <si>
    <t>なすのみそ炒め</t>
    <rPh sb="5" eb="6">
      <t>イタ</t>
    </rPh>
    <phoneticPr fontId="1"/>
  </si>
  <si>
    <t>チーズタッカルビ</t>
    <phoneticPr fontId="1"/>
  </si>
  <si>
    <t>ロールキャベツ</t>
    <phoneticPr fontId="1"/>
  </si>
  <si>
    <t>カニコロッケ</t>
    <phoneticPr fontId="1"/>
  </si>
  <si>
    <t>唐揚げ</t>
    <rPh sb="0" eb="2">
      <t>カラア</t>
    </rPh>
    <phoneticPr fontId="1"/>
  </si>
  <si>
    <t>酢豚</t>
    <rPh sb="0" eb="2">
      <t>スブタ</t>
    </rPh>
    <phoneticPr fontId="1"/>
  </si>
  <si>
    <t>白身魚のフライ</t>
    <rPh sb="0" eb="3">
      <t>シロミザカナ</t>
    </rPh>
    <phoneticPr fontId="1"/>
  </si>
  <si>
    <t>ぶり大根</t>
    <rPh sb="2" eb="4">
      <t>ダイコン</t>
    </rPh>
    <phoneticPr fontId="1"/>
  </si>
  <si>
    <t>ごぼうのサラダ</t>
    <phoneticPr fontId="1"/>
  </si>
  <si>
    <t>海藻のサラダ</t>
    <rPh sb="0" eb="2">
      <t>カイソウ</t>
    </rPh>
    <phoneticPr fontId="1"/>
  </si>
  <si>
    <t>きんぴらごぼう</t>
    <phoneticPr fontId="1"/>
  </si>
  <si>
    <t>ひじき煮</t>
    <rPh sb="3" eb="4">
      <t>ニ</t>
    </rPh>
    <phoneticPr fontId="1"/>
  </si>
  <si>
    <t>肉じゃが</t>
    <rPh sb="0" eb="1">
      <t>ニク</t>
    </rPh>
    <phoneticPr fontId="1"/>
  </si>
  <si>
    <t>豆腐とわかめのみそ汁</t>
    <rPh sb="0" eb="2">
      <t>トウフ</t>
    </rPh>
    <rPh sb="9" eb="10">
      <t>シル</t>
    </rPh>
    <phoneticPr fontId="1"/>
  </si>
  <si>
    <t>大根と油揚げのみそ汁</t>
    <rPh sb="0" eb="2">
      <t>ダイコン</t>
    </rPh>
    <rPh sb="3" eb="5">
      <t>アブラア</t>
    </rPh>
    <rPh sb="9" eb="10">
      <t>シル</t>
    </rPh>
    <phoneticPr fontId="1"/>
  </si>
  <si>
    <t>あさりのみそ汁</t>
    <rPh sb="6" eb="7">
      <t>シル</t>
    </rPh>
    <phoneticPr fontId="1"/>
  </si>
  <si>
    <t>コーンスープ</t>
    <phoneticPr fontId="1"/>
  </si>
  <si>
    <t>ポトフ</t>
    <phoneticPr fontId="1"/>
  </si>
  <si>
    <t>ミネストローネ</t>
    <phoneticPr fontId="1"/>
  </si>
  <si>
    <t>つみれ汁</t>
    <rPh sb="3" eb="4">
      <t>ジル</t>
    </rPh>
    <phoneticPr fontId="1"/>
  </si>
  <si>
    <t>シチュー</t>
    <phoneticPr fontId="1"/>
  </si>
  <si>
    <t>いものこ汁</t>
    <rPh sb="4" eb="5">
      <t>シル</t>
    </rPh>
    <phoneticPr fontId="1"/>
  </si>
  <si>
    <t>卵焼き</t>
    <rPh sb="0" eb="2">
      <t>タマゴヤ</t>
    </rPh>
    <phoneticPr fontId="1"/>
  </si>
  <si>
    <t>餃子</t>
    <rPh sb="0" eb="2">
      <t>ギョウザ</t>
    </rPh>
    <phoneticPr fontId="1"/>
  </si>
  <si>
    <t>お刺身</t>
    <rPh sb="1" eb="3">
      <t>サシミ</t>
    </rPh>
    <phoneticPr fontId="1"/>
  </si>
  <si>
    <t>オムライス</t>
    <phoneticPr fontId="1"/>
  </si>
  <si>
    <t>主 食</t>
    <phoneticPr fontId="1"/>
  </si>
  <si>
    <t>主 菜</t>
    <rPh sb="0" eb="1">
      <t>オモ</t>
    </rPh>
    <rPh sb="2" eb="3">
      <t>ナ</t>
    </rPh>
    <phoneticPr fontId="1"/>
  </si>
  <si>
    <t>副 菜</t>
    <rPh sb="0" eb="1">
      <t>フク</t>
    </rPh>
    <rPh sb="2" eb="3">
      <t>ナ</t>
    </rPh>
    <phoneticPr fontId="1"/>
  </si>
  <si>
    <t>汁 物</t>
    <rPh sb="0" eb="1">
      <t>シル</t>
    </rPh>
    <rPh sb="2" eb="3">
      <t>モノ</t>
    </rPh>
    <phoneticPr fontId="1"/>
  </si>
  <si>
    <t>主 食</t>
    <rPh sb="0" eb="1">
      <t>オモ</t>
    </rPh>
    <rPh sb="2" eb="3">
      <t>ショク</t>
    </rPh>
    <phoneticPr fontId="1"/>
  </si>
  <si>
    <t>卵スープ</t>
    <rPh sb="0" eb="1">
      <t>タマゴ</t>
    </rPh>
    <phoneticPr fontId="1"/>
  </si>
  <si>
    <t>中華スープ</t>
    <rPh sb="0" eb="2">
      <t>チュウカ</t>
    </rPh>
    <phoneticPr fontId="1"/>
  </si>
  <si>
    <t>野菜スープ</t>
    <rPh sb="0" eb="2">
      <t>ヤサイ</t>
    </rPh>
    <phoneticPr fontId="1"/>
  </si>
  <si>
    <t>日 付</t>
    <rPh sb="0" eb="1">
      <t>ヒ</t>
    </rPh>
    <rPh sb="2" eb="3">
      <t>ツキ</t>
    </rPh>
    <phoneticPr fontId="1"/>
  </si>
  <si>
    <t>今日のおすすめごはん</t>
    <rPh sb="0" eb="2">
      <t>キョウ</t>
    </rPh>
    <phoneticPr fontId="1"/>
  </si>
  <si>
    <t>①</t>
    <phoneticPr fontId="1"/>
  </si>
  <si>
    <t>メニュー一覧の１から２０番まで</t>
    <rPh sb="4" eb="6">
      <t>イチラン</t>
    </rPh>
    <rPh sb="12" eb="13">
      <t>バン</t>
    </rPh>
    <phoneticPr fontId="1"/>
  </si>
  <si>
    <t>好きなメニューを入力</t>
    <rPh sb="0" eb="1">
      <t>ス</t>
    </rPh>
    <rPh sb="8" eb="10">
      <t>ニュウリョク</t>
    </rPh>
    <phoneticPr fontId="1"/>
  </si>
  <si>
    <t>同じメニューを何回入力してもいいよ！</t>
    <rPh sb="0" eb="1">
      <t>オナ</t>
    </rPh>
    <rPh sb="7" eb="9">
      <t>ナンカイ</t>
    </rPh>
    <rPh sb="9" eb="11">
      <t>ニュウリョク</t>
    </rPh>
    <phoneticPr fontId="1"/>
  </si>
  <si>
    <t>②</t>
    <phoneticPr fontId="1"/>
  </si>
  <si>
    <t>こんだて検索画面で日付を入力</t>
    <rPh sb="4" eb="6">
      <t>ケンサク</t>
    </rPh>
    <rPh sb="6" eb="8">
      <t>ガメン</t>
    </rPh>
    <rPh sb="9" eb="11">
      <t>ヒヅケ</t>
    </rPh>
    <rPh sb="12" eb="14">
      <t>ニュウリョク</t>
    </rPh>
    <phoneticPr fontId="1"/>
  </si>
  <si>
    <t>ランダムでこんだてが表示されるよ</t>
    <rPh sb="10" eb="12">
      <t>ヒョウジ</t>
    </rPh>
    <phoneticPr fontId="1"/>
  </si>
  <si>
    <t>こんだて検索画面のＥ列にはランダムで指定された整数が表示されるように設定</t>
    <rPh sb="4" eb="6">
      <t>ケンサク</t>
    </rPh>
    <rPh sb="6" eb="8">
      <t>ガメン</t>
    </rPh>
    <rPh sb="10" eb="11">
      <t>レツ</t>
    </rPh>
    <rPh sb="18" eb="20">
      <t>シテイ</t>
    </rPh>
    <rPh sb="23" eb="25">
      <t>セイスウ</t>
    </rPh>
    <rPh sb="26" eb="28">
      <t>ヒョウジ</t>
    </rPh>
    <rPh sb="34" eb="36">
      <t>セッテイ</t>
    </rPh>
    <phoneticPr fontId="1"/>
  </si>
  <si>
    <t>使用している関数　【　RANDBETWEEN（ランダムビトウィーン)　】</t>
    <rPh sb="0" eb="2">
      <t>シヨウ</t>
    </rPh>
    <rPh sb="6" eb="8">
      <t>カンスウ</t>
    </rPh>
    <phoneticPr fontId="1"/>
  </si>
  <si>
    <t>乱数（らんすう）ってなに？</t>
    <rPh sb="0" eb="2">
      <t>ランスウ</t>
    </rPh>
    <phoneticPr fontId="1"/>
  </si>
  <si>
    <t>１回１回違う数字が出てくること</t>
    <rPh sb="1" eb="2">
      <t>カイ</t>
    </rPh>
    <rPh sb="3" eb="4">
      <t>カイ</t>
    </rPh>
    <rPh sb="4" eb="5">
      <t>チガ</t>
    </rPh>
    <rPh sb="6" eb="8">
      <t>スウジ</t>
    </rPh>
    <rPh sb="9" eb="10">
      <t>デ</t>
    </rPh>
    <phoneticPr fontId="1"/>
  </si>
  <si>
    <t>サイコロを転がすのと同じ</t>
    <rPh sb="5" eb="6">
      <t>コロ</t>
    </rPh>
    <rPh sb="10" eb="11">
      <t>オナ</t>
    </rPh>
    <phoneticPr fontId="1"/>
  </si>
  <si>
    <t>転がすたびにちがう目がでてくる</t>
    <rPh sb="0" eb="1">
      <t>コロ</t>
    </rPh>
    <rPh sb="9" eb="10">
      <t>メ</t>
    </rPh>
    <phoneticPr fontId="1"/>
  </si>
  <si>
    <t>これが乱数（乱数）ランダム</t>
    <rPh sb="3" eb="5">
      <t>ランスウ</t>
    </rPh>
    <rPh sb="6" eb="8">
      <t>ランスウ</t>
    </rPh>
    <phoneticPr fontId="1"/>
  </si>
  <si>
    <t>ここでは１から２０までの整数の乱数を返すよう指示</t>
    <rPh sb="12" eb="14">
      <t>セイスウ</t>
    </rPh>
    <rPh sb="15" eb="17">
      <t>ランスウ</t>
    </rPh>
    <rPh sb="18" eb="19">
      <t>カエ</t>
    </rPh>
    <rPh sb="22" eb="24">
      <t>シジ</t>
    </rPh>
    <phoneticPr fontId="1"/>
  </si>
  <si>
    <t>そのランダムに表示された数字にあるメニューをこんだて表に表示するように指示</t>
    <rPh sb="7" eb="9">
      <t>ヒョウジ</t>
    </rPh>
    <rPh sb="12" eb="14">
      <t>スウジ</t>
    </rPh>
    <rPh sb="26" eb="27">
      <t>ヒョウ</t>
    </rPh>
    <rPh sb="28" eb="30">
      <t>ヒョウジ</t>
    </rPh>
    <rPh sb="35" eb="37">
      <t>シジ</t>
    </rPh>
    <phoneticPr fontId="1"/>
  </si>
  <si>
    <t>使用している関数　【　VLOOKUP（ブイルックアップ)　】</t>
    <rPh sb="0" eb="2">
      <t>シヨウ</t>
    </rPh>
    <rPh sb="6" eb="8">
      <t>カンスウ</t>
    </rPh>
    <phoneticPr fontId="1"/>
  </si>
  <si>
    <t>指定された範囲で一様に分布する整数の乱数を返す</t>
    <rPh sb="0" eb="2">
      <t>シテイ</t>
    </rPh>
    <rPh sb="5" eb="7">
      <t>ハンイ</t>
    </rPh>
    <rPh sb="8" eb="10">
      <t>イチヨウ</t>
    </rPh>
    <rPh sb="11" eb="13">
      <t>ブンプ</t>
    </rPh>
    <rPh sb="15" eb="17">
      <t>セイスウ</t>
    </rPh>
    <rPh sb="18" eb="20">
      <t>ランスウ</t>
    </rPh>
    <rPh sb="21" eb="22">
      <t>カエ</t>
    </rPh>
    <phoneticPr fontId="1"/>
  </si>
  <si>
    <t>指定された範囲の１列目で特定の値を検索し、指定した列と同じ行にある値を返す</t>
    <rPh sb="0" eb="2">
      <t>シテイ</t>
    </rPh>
    <rPh sb="5" eb="7">
      <t>ハンイ</t>
    </rPh>
    <rPh sb="9" eb="10">
      <t>レツ</t>
    </rPh>
    <rPh sb="10" eb="11">
      <t>メ</t>
    </rPh>
    <rPh sb="12" eb="14">
      <t>トクテイ</t>
    </rPh>
    <rPh sb="15" eb="16">
      <t>アタイ</t>
    </rPh>
    <rPh sb="17" eb="19">
      <t>ケンサク</t>
    </rPh>
    <rPh sb="21" eb="23">
      <t>シテイ</t>
    </rPh>
    <rPh sb="25" eb="26">
      <t>レツ</t>
    </rPh>
    <rPh sb="27" eb="28">
      <t>オナ</t>
    </rPh>
    <rPh sb="29" eb="30">
      <t>ギョウ</t>
    </rPh>
    <rPh sb="33" eb="34">
      <t>アタイ</t>
    </rPh>
    <rPh sb="35" eb="36">
      <t>カエ</t>
    </rPh>
    <phoneticPr fontId="1"/>
  </si>
  <si>
    <t>ここでは、こんだて検索Ｅ6セルに表示された数字を</t>
    <rPh sb="9" eb="11">
      <t>ケンサク</t>
    </rPh>
    <rPh sb="16" eb="18">
      <t>ヒョウジ</t>
    </rPh>
    <rPh sb="21" eb="23">
      <t>スウジ</t>
    </rPh>
    <phoneticPr fontId="1"/>
  </si>
  <si>
    <t>メニュー一覧シートの主食メニューを指定1（B3）から20（C22）</t>
    <rPh sb="4" eb="6">
      <t>イチラン</t>
    </rPh>
    <rPh sb="10" eb="12">
      <t>シュショク</t>
    </rPh>
    <rPh sb="17" eb="19">
      <t>シテイ</t>
    </rPh>
    <phoneticPr fontId="1"/>
  </si>
  <si>
    <t>メニュー一覧の主食の中の同じ数字のメニューを検索して表示させる</t>
    <rPh sb="4" eb="6">
      <t>イチラン</t>
    </rPh>
    <rPh sb="7" eb="9">
      <t>シュショク</t>
    </rPh>
    <rPh sb="10" eb="11">
      <t>ナカ</t>
    </rPh>
    <rPh sb="12" eb="13">
      <t>オナ</t>
    </rPh>
    <rPh sb="14" eb="16">
      <t>スウジ</t>
    </rPh>
    <rPh sb="22" eb="24">
      <t>ケンサク</t>
    </rPh>
    <rPh sb="26" eb="28">
      <t>ヒョウジ</t>
    </rPh>
    <phoneticPr fontId="1"/>
  </si>
  <si>
    <t>この範囲の１列目の中から同じ数字を探して２列目にある値を返す</t>
    <rPh sb="2" eb="4">
      <t>ハンイ</t>
    </rPh>
    <rPh sb="6" eb="8">
      <t>レツメ</t>
    </rPh>
    <rPh sb="9" eb="10">
      <t>ナカ</t>
    </rPh>
    <rPh sb="12" eb="13">
      <t>オナ</t>
    </rPh>
    <rPh sb="14" eb="16">
      <t>スウジ</t>
    </rPh>
    <rPh sb="17" eb="18">
      <t>サガ</t>
    </rPh>
    <rPh sb="21" eb="23">
      <t>レツメ</t>
    </rPh>
    <rPh sb="26" eb="27">
      <t>アタイ</t>
    </rPh>
    <rPh sb="28" eb="29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</si>
</sst>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56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56" fontId="5" fillId="0" borderId="3" xfId="0" applyNumberFormat="1" applyFont="1" applyBorder="1" applyAlignment="1">
      <alignment horizontal="center" vertical="center"/>
    </xf>
    <xf numFmtId="56" fontId="5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5</xdr:row>
      <xdr:rowOff>31750</xdr:rowOff>
    </xdr:from>
    <xdr:to>
      <xdr:col>9</xdr:col>
      <xdr:colOff>485550</xdr:colOff>
      <xdr:row>11</xdr:row>
      <xdr:rowOff>117250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DDC8DB5-486C-5353-582C-A0C08BC54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7200" y="1600200"/>
          <a:ext cx="1800000" cy="1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2</xdr:row>
      <xdr:rowOff>120650</xdr:rowOff>
    </xdr:from>
    <xdr:to>
      <xdr:col>9</xdr:col>
      <xdr:colOff>590253</xdr:colOff>
      <xdr:row>8</xdr:row>
      <xdr:rowOff>117250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A5F8075-80A3-49C2-A723-3F6D7D779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50" y="901700"/>
          <a:ext cx="1961853" cy="18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6350</xdr:rowOff>
    </xdr:from>
    <xdr:to>
      <xdr:col>19</xdr:col>
      <xdr:colOff>21324</xdr:colOff>
      <xdr:row>13</xdr:row>
      <xdr:rowOff>143150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8197D56-2743-2D8F-5822-A86FE1AB0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" y="234950"/>
          <a:ext cx="4936224" cy="28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6351</xdr:colOff>
      <xdr:row>0</xdr:row>
      <xdr:rowOff>225380</xdr:rowOff>
    </xdr:from>
    <xdr:to>
      <xdr:col>35</xdr:col>
      <xdr:colOff>234950</xdr:colOff>
      <xdr:row>12</xdr:row>
      <xdr:rowOff>152610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D6BF1AA-A46A-A2C6-67DD-368FAC070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1" y="225380"/>
          <a:ext cx="3505199" cy="2670430"/>
        </a:xfrm>
        <a:prstGeom prst="rect">
          <a:avLst/>
        </a:prstGeom>
      </xdr:spPr>
    </xdr:pic>
    <xdr:clientData/>
  </xdr:twoCellAnchor>
  <xdr:twoCellAnchor editAs="oneCell">
    <xdr:from>
      <xdr:col>7</xdr:col>
      <xdr:colOff>6350</xdr:colOff>
      <xdr:row>28</xdr:row>
      <xdr:rowOff>0</xdr:rowOff>
    </xdr:from>
    <xdr:to>
      <xdr:col>19</xdr:col>
      <xdr:colOff>229459</xdr:colOff>
      <xdr:row>38</xdr:row>
      <xdr:rowOff>209781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F7808A0-03B3-4C5C-2CFB-CCE720B18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6400800"/>
          <a:ext cx="3499709" cy="2495781"/>
        </a:xfrm>
        <a:prstGeom prst="rect">
          <a:avLst/>
        </a:prstGeom>
      </xdr:spPr>
    </xdr:pic>
    <xdr:clientData/>
  </xdr:twoCellAnchor>
  <xdr:twoCellAnchor editAs="oneCell">
    <xdr:from>
      <xdr:col>22</xdr:col>
      <xdr:colOff>273049</xdr:colOff>
      <xdr:row>31</xdr:row>
      <xdr:rowOff>227426</xdr:rowOff>
    </xdr:from>
    <xdr:to>
      <xdr:col>35</xdr:col>
      <xdr:colOff>222250</xdr:colOff>
      <xdr:row>43</xdr:row>
      <xdr:rowOff>120874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253EF42-65C2-229E-C992-6DF00AE5E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0149" y="7314026"/>
          <a:ext cx="3498851" cy="2636648"/>
        </a:xfrm>
        <a:prstGeom prst="rect">
          <a:avLst/>
        </a:prstGeom>
      </xdr:spPr>
    </xdr:pic>
    <xdr:clientData/>
  </xdr:twoCellAnchor>
  <xdr:twoCellAnchor editAs="oneCell">
    <xdr:from>
      <xdr:col>21</xdr:col>
      <xdr:colOff>266701</xdr:colOff>
      <xdr:row>16</xdr:row>
      <xdr:rowOff>0</xdr:rowOff>
    </xdr:from>
    <xdr:to>
      <xdr:col>36</xdr:col>
      <xdr:colOff>38303</xdr:colOff>
      <xdr:row>27</xdr:row>
      <xdr:rowOff>139700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D330296-536D-00BF-9783-81EA3F381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3657600"/>
          <a:ext cx="3867352" cy="2654300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22</xdr:row>
      <xdr:rowOff>44450</xdr:rowOff>
    </xdr:from>
    <xdr:to>
      <xdr:col>30</xdr:col>
      <xdr:colOff>177800</xdr:colOff>
      <xdr:row>39</xdr:row>
      <xdr:rowOff>44450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A2BFCF53-B979-BD6D-344B-794B7A25662A}"/>
            </a:ext>
          </a:extLst>
        </xdr:cNvPr>
        <xdr:cNvCxnSpPr/>
      </xdr:nvCxnSpPr>
      <xdr:spPr>
        <a:xfrm flipV="1">
          <a:off x="7499350" y="5073650"/>
          <a:ext cx="869950" cy="3886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22</xdr:row>
      <xdr:rowOff>76200</xdr:rowOff>
    </xdr:from>
    <xdr:to>
      <xdr:col>28</xdr:col>
      <xdr:colOff>241300</xdr:colOff>
      <xdr:row>38</xdr:row>
      <xdr:rowOff>203200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045141E-FAA5-9D07-8C0B-A8EA30E8A9DE}"/>
            </a:ext>
          </a:extLst>
        </xdr:cNvPr>
        <xdr:cNvCxnSpPr/>
      </xdr:nvCxnSpPr>
      <xdr:spPr>
        <a:xfrm flipH="1">
          <a:off x="6724650" y="5105400"/>
          <a:ext cx="1162050" cy="3784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0AA1-CCA2-438D-A5A7-C571D3B0DE4C}">
  <dimension ref="B2:F13"/>
  <sheetViews>
    <sheetView tabSelected="1" workbookViewId="0">
      <selection activeCell="I19" sqref="I19"/>
    </sheetView>
  </sheetViews>
  <sheetFormatPr defaultColWidth="8.69921875" defaultRowHeight="16.2" x14ac:dyDescent="0.45"/>
  <cols>
    <col min="1" max="1" width="3.59765625" style="12" customWidth="1"/>
    <col min="2" max="2" width="10" style="12" bestFit="1" customWidth="1"/>
    <col min="3" max="3" width="15.59765625" style="11" customWidth="1"/>
    <col min="4" max="4" width="3.59765625" style="12" customWidth="1"/>
    <col min="5" max="5" width="5.59765625" style="13" customWidth="1"/>
    <col min="6" max="6" width="30.59765625" style="14" customWidth="1"/>
    <col min="7" max="16384" width="8.69921875" style="12"/>
  </cols>
  <sheetData>
    <row r="2" spans="2:6" ht="45" customHeight="1" x14ac:dyDescent="0.45">
      <c r="B2" s="25" t="s">
        <v>67</v>
      </c>
      <c r="C2" s="25"/>
      <c r="D2" s="25"/>
      <c r="E2" s="25"/>
      <c r="F2" s="25"/>
    </row>
    <row r="3" spans="2:6" ht="16.8" thickBot="1" x14ac:dyDescent="0.5"/>
    <row r="4" spans="2:6" ht="34.950000000000003" customHeight="1" thickTop="1" thickBot="1" x14ac:dyDescent="0.5">
      <c r="B4" s="23" t="s">
        <v>66</v>
      </c>
      <c r="C4" s="22">
        <v>44771</v>
      </c>
    </row>
    <row r="5" spans="2:6" ht="10.050000000000001" customHeight="1" thickTop="1" thickBot="1" x14ac:dyDescent="0.5"/>
    <row r="6" spans="2:6" ht="34.950000000000003" customHeight="1" thickTop="1" thickBot="1" x14ac:dyDescent="0.5">
      <c r="C6" s="16" t="s">
        <v>58</v>
      </c>
      <c r="E6" s="17">
        <f ca="1">RANDBETWEEN(1,20)</f>
        <v>5</v>
      </c>
      <c r="F6" s="18" t="str">
        <f ca="1">VLOOKUP(E6,メニュー一覧!B3:C22,2)</f>
        <v>芋がらごはん</v>
      </c>
    </row>
    <row r="7" spans="2:6" ht="10.050000000000001" customHeight="1" thickTop="1" thickBot="1" x14ac:dyDescent="0.5"/>
    <row r="8" spans="2:6" ht="34.950000000000003" customHeight="1" thickTop="1" thickBot="1" x14ac:dyDescent="0.5">
      <c r="C8" s="20" t="s">
        <v>59</v>
      </c>
      <c r="E8" s="17">
        <f ca="1">RANDBETWEEN(1,20)</f>
        <v>16</v>
      </c>
      <c r="F8" s="18" t="str">
        <f ca="1">VLOOKUP(E8,メニュー一覧!E3:F22,2)</f>
        <v>お刺身</v>
      </c>
    </row>
    <row r="9" spans="2:6" ht="10.050000000000001" customHeight="1" thickTop="1" thickBot="1" x14ac:dyDescent="0.5"/>
    <row r="10" spans="2:6" ht="34.950000000000003" customHeight="1" thickTop="1" thickBot="1" x14ac:dyDescent="0.5">
      <c r="C10" s="21" t="s">
        <v>60</v>
      </c>
      <c r="E10" s="17">
        <f ca="1">RANDBETWEEN(1,20)</f>
        <v>19</v>
      </c>
      <c r="F10" s="18" t="str">
        <f ca="1">VLOOKUP(E10,メニュー一覧!H3:I22,2)</f>
        <v>きんぴらごぼう</v>
      </c>
    </row>
    <row r="11" spans="2:6" ht="10.050000000000001" customHeight="1" thickTop="1" thickBot="1" x14ac:dyDescent="0.5"/>
    <row r="12" spans="2:6" ht="34.950000000000003" customHeight="1" thickTop="1" thickBot="1" x14ac:dyDescent="0.5">
      <c r="C12" s="19" t="s">
        <v>61</v>
      </c>
      <c r="E12" s="17">
        <f ca="1">RANDBETWEEN(1,20)</f>
        <v>1</v>
      </c>
      <c r="F12" s="18" t="str">
        <f ca="1">VLOOKUP(E12,メニュー一覧!K3:L22,2)</f>
        <v>どさんこ汁</v>
      </c>
    </row>
    <row r="13" spans="2:6" ht="16.8" thickTop="1" x14ac:dyDescent="0.45"/>
  </sheetData>
  <mergeCells count="1">
    <mergeCell ref="B2:F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953A-DA20-41EA-BF61-95B1A970C8F1}">
  <dimension ref="B2:F9"/>
  <sheetViews>
    <sheetView workbookViewId="0">
      <selection activeCell="C5" sqref="C5"/>
    </sheetView>
  </sheetViews>
  <sheetFormatPr defaultColWidth="8.69921875" defaultRowHeight="16.2" x14ac:dyDescent="0.45"/>
  <cols>
    <col min="1" max="1" width="3.59765625" style="12" customWidth="1"/>
    <col min="2" max="2" width="10" style="10" bestFit="1" customWidth="1"/>
    <col min="3" max="3" width="15.59765625" style="11" customWidth="1"/>
    <col min="4" max="4" width="3.59765625" style="12" customWidth="1"/>
    <col min="5" max="5" width="5.59765625" style="13" customWidth="1"/>
    <col min="6" max="6" width="30.59765625" style="14" customWidth="1"/>
    <col min="7" max="16384" width="8.69921875" style="12"/>
  </cols>
  <sheetData>
    <row r="2" spans="2:6" ht="45" customHeight="1" x14ac:dyDescent="0.45">
      <c r="B2" s="25" t="s">
        <v>67</v>
      </c>
      <c r="C2" s="25"/>
      <c r="D2" s="25"/>
      <c r="E2" s="25"/>
      <c r="F2" s="25"/>
    </row>
    <row r="3" spans="2:6" ht="16.8" thickBot="1" x14ac:dyDescent="0.5"/>
    <row r="4" spans="2:6" ht="34.950000000000003" customHeight="1" thickTop="1" thickBot="1" x14ac:dyDescent="0.5">
      <c r="B4" s="23" t="s">
        <v>66</v>
      </c>
      <c r="C4" s="15">
        <v>44770</v>
      </c>
    </row>
    <row r="5" spans="2:6" ht="10.050000000000001" customHeight="1" thickTop="1" thickBot="1" x14ac:dyDescent="0.5"/>
    <row r="6" spans="2:6" ht="34.950000000000003" customHeight="1" thickTop="1" thickBot="1" x14ac:dyDescent="0.5">
      <c r="C6" s="16" t="s">
        <v>58</v>
      </c>
      <c r="E6" s="17">
        <f ca="1">RANDBETWEEN(1,15)</f>
        <v>5</v>
      </c>
      <c r="F6" s="18" t="str">
        <f ca="1">VLOOKUP(E6,'メニュー一覧（丼、麺）'!B3:C17,2)</f>
        <v>ガパオライス</v>
      </c>
    </row>
    <row r="7" spans="2:6" ht="10.050000000000001" customHeight="1" thickTop="1" thickBot="1" x14ac:dyDescent="0.5"/>
    <row r="8" spans="2:6" ht="34.950000000000003" customHeight="1" thickTop="1" thickBot="1" x14ac:dyDescent="0.5">
      <c r="C8" s="19" t="s">
        <v>61</v>
      </c>
      <c r="E8" s="17">
        <f ca="1">RANDBETWEEN(1,15)</f>
        <v>15</v>
      </c>
      <c r="F8" s="18" t="str">
        <f ca="1">VLOOKUP(E8,'メニュー一覧（丼、麺）'!E3:F17,2)</f>
        <v>ポトフ</v>
      </c>
    </row>
    <row r="9" spans="2:6" ht="16.8" thickTop="1" x14ac:dyDescent="0.45"/>
  </sheetData>
  <mergeCells count="1">
    <mergeCell ref="B2:F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418A-607D-4E1F-8CB3-EC87FBD75D15}">
  <dimension ref="B2:L22"/>
  <sheetViews>
    <sheetView workbookViewId="0">
      <selection activeCell="B3" sqref="B3"/>
    </sheetView>
  </sheetViews>
  <sheetFormatPr defaultColWidth="8.69921875" defaultRowHeight="19.8" x14ac:dyDescent="0.45"/>
  <cols>
    <col min="1" max="2" width="3.59765625" style="2" customWidth="1"/>
    <col min="3" max="3" width="15.59765625" style="2" customWidth="1"/>
    <col min="4" max="5" width="3.59765625" style="2" customWidth="1"/>
    <col min="6" max="6" width="25.59765625" style="2" customWidth="1"/>
    <col min="7" max="8" width="3.59765625" style="2" customWidth="1"/>
    <col min="9" max="9" width="25.59765625" style="2" customWidth="1"/>
    <col min="10" max="11" width="3.59765625" style="2" customWidth="1"/>
    <col min="12" max="12" width="25.59765625" style="2" customWidth="1"/>
    <col min="13" max="13" width="3.59765625" style="2" customWidth="1"/>
    <col min="14" max="16384" width="8.69921875" style="2"/>
  </cols>
  <sheetData>
    <row r="2" spans="2:12" s="5" customFormat="1" x14ac:dyDescent="0.45">
      <c r="B2" s="3"/>
      <c r="C2" s="4" t="s">
        <v>62</v>
      </c>
      <c r="E2" s="3"/>
      <c r="F2" s="6" t="s">
        <v>59</v>
      </c>
      <c r="H2" s="3"/>
      <c r="I2" s="7" t="s">
        <v>60</v>
      </c>
      <c r="K2" s="3"/>
      <c r="L2" s="8" t="s">
        <v>61</v>
      </c>
    </row>
    <row r="3" spans="2:12" x14ac:dyDescent="0.45">
      <c r="B3" s="1">
        <v>1</v>
      </c>
      <c r="C3" s="1" t="s">
        <v>7</v>
      </c>
      <c r="E3" s="1">
        <v>1</v>
      </c>
      <c r="F3" s="1" t="s">
        <v>29</v>
      </c>
      <c r="H3" s="1">
        <v>1</v>
      </c>
      <c r="I3" s="1" t="s">
        <v>2</v>
      </c>
      <c r="K3" s="1">
        <v>1</v>
      </c>
      <c r="L3" s="1" t="s">
        <v>0</v>
      </c>
    </row>
    <row r="4" spans="2:12" x14ac:dyDescent="0.45">
      <c r="B4" s="1">
        <v>2</v>
      </c>
      <c r="C4" s="1" t="s">
        <v>8</v>
      </c>
      <c r="E4" s="1">
        <v>2</v>
      </c>
      <c r="F4" s="1" t="s">
        <v>15</v>
      </c>
      <c r="H4" s="1">
        <v>2</v>
      </c>
      <c r="I4" s="1" t="s">
        <v>3</v>
      </c>
      <c r="K4" s="1">
        <v>2</v>
      </c>
      <c r="L4" s="1" t="s">
        <v>1</v>
      </c>
    </row>
    <row r="5" spans="2:12" x14ac:dyDescent="0.45">
      <c r="B5" s="1">
        <v>3</v>
      </c>
      <c r="C5" s="1" t="s">
        <v>9</v>
      </c>
      <c r="E5" s="1">
        <v>3</v>
      </c>
      <c r="F5" s="1" t="s">
        <v>18</v>
      </c>
      <c r="H5" s="1">
        <v>3</v>
      </c>
      <c r="I5" s="1" t="s">
        <v>11</v>
      </c>
      <c r="K5" s="1">
        <v>3</v>
      </c>
      <c r="L5" s="1" t="s">
        <v>4</v>
      </c>
    </row>
    <row r="6" spans="2:12" x14ac:dyDescent="0.45">
      <c r="B6" s="1">
        <v>4</v>
      </c>
      <c r="C6" s="1" t="s">
        <v>10</v>
      </c>
      <c r="E6" s="1">
        <v>4</v>
      </c>
      <c r="F6" s="1" t="s">
        <v>19</v>
      </c>
      <c r="H6" s="1">
        <v>4</v>
      </c>
      <c r="I6" s="1" t="s">
        <v>12</v>
      </c>
      <c r="K6" s="1">
        <v>4</v>
      </c>
      <c r="L6" s="1" t="s">
        <v>53</v>
      </c>
    </row>
    <row r="7" spans="2:12" x14ac:dyDescent="0.45">
      <c r="B7" s="1">
        <v>5</v>
      </c>
      <c r="C7" s="1" t="s">
        <v>6</v>
      </c>
      <c r="E7" s="1">
        <v>5</v>
      </c>
      <c r="F7" s="1" t="s">
        <v>30</v>
      </c>
      <c r="H7" s="1">
        <v>5</v>
      </c>
      <c r="I7" s="1" t="s">
        <v>17</v>
      </c>
      <c r="K7" s="1">
        <v>5</v>
      </c>
      <c r="L7" s="1" t="s">
        <v>5</v>
      </c>
    </row>
    <row r="8" spans="2:12" x14ac:dyDescent="0.45">
      <c r="B8" s="1">
        <v>6</v>
      </c>
      <c r="C8" s="1" t="s">
        <v>13</v>
      </c>
      <c r="E8" s="1">
        <v>6</v>
      </c>
      <c r="F8" s="1" t="s">
        <v>31</v>
      </c>
      <c r="H8" s="1">
        <v>6</v>
      </c>
      <c r="I8" s="1" t="s">
        <v>40</v>
      </c>
      <c r="K8" s="1">
        <v>6</v>
      </c>
      <c r="L8" s="1" t="s">
        <v>45</v>
      </c>
    </row>
    <row r="9" spans="2:12" x14ac:dyDescent="0.45">
      <c r="B9" s="1">
        <v>7</v>
      </c>
      <c r="C9" s="1" t="s">
        <v>14</v>
      </c>
      <c r="E9" s="1">
        <v>7</v>
      </c>
      <c r="F9" s="1" t="s">
        <v>32</v>
      </c>
      <c r="H9" s="1">
        <v>7</v>
      </c>
      <c r="I9" s="1" t="s">
        <v>41</v>
      </c>
      <c r="K9" s="1">
        <v>7</v>
      </c>
      <c r="L9" s="1" t="s">
        <v>46</v>
      </c>
    </row>
    <row r="10" spans="2:12" x14ac:dyDescent="0.45">
      <c r="B10" s="1">
        <v>8</v>
      </c>
      <c r="C10" s="1" t="s">
        <v>16</v>
      </c>
      <c r="E10" s="1">
        <v>8</v>
      </c>
      <c r="F10" s="1" t="s">
        <v>33</v>
      </c>
      <c r="H10" s="1">
        <v>8</v>
      </c>
      <c r="I10" s="1" t="s">
        <v>42</v>
      </c>
      <c r="K10" s="1">
        <v>8</v>
      </c>
      <c r="L10" s="1" t="s">
        <v>47</v>
      </c>
    </row>
    <row r="11" spans="2:12" x14ac:dyDescent="0.45">
      <c r="B11" s="1">
        <v>9</v>
      </c>
      <c r="C11" s="1" t="s">
        <v>7</v>
      </c>
      <c r="E11" s="1">
        <v>9</v>
      </c>
      <c r="F11" s="1" t="s">
        <v>34</v>
      </c>
      <c r="H11" s="1">
        <v>9</v>
      </c>
      <c r="I11" s="1" t="s">
        <v>43</v>
      </c>
      <c r="K11" s="1">
        <v>9</v>
      </c>
      <c r="L11" s="1" t="s">
        <v>48</v>
      </c>
    </row>
    <row r="12" spans="2:12" x14ac:dyDescent="0.45">
      <c r="B12" s="1">
        <v>10</v>
      </c>
      <c r="C12" s="1" t="s">
        <v>8</v>
      </c>
      <c r="E12" s="1">
        <v>10</v>
      </c>
      <c r="F12" s="1" t="s">
        <v>35</v>
      </c>
      <c r="H12" s="1">
        <v>10</v>
      </c>
      <c r="I12" s="1" t="s">
        <v>44</v>
      </c>
      <c r="K12" s="1">
        <v>10</v>
      </c>
      <c r="L12" s="1" t="s">
        <v>49</v>
      </c>
    </row>
    <row r="13" spans="2:12" x14ac:dyDescent="0.45">
      <c r="B13" s="1">
        <v>11</v>
      </c>
      <c r="C13" s="1" t="s">
        <v>9</v>
      </c>
      <c r="E13" s="1">
        <v>11</v>
      </c>
      <c r="F13" s="1" t="s">
        <v>36</v>
      </c>
      <c r="H13" s="1">
        <v>11</v>
      </c>
      <c r="I13" s="1" t="s">
        <v>54</v>
      </c>
      <c r="K13" s="1">
        <v>11</v>
      </c>
      <c r="L13" s="1" t="s">
        <v>50</v>
      </c>
    </row>
    <row r="14" spans="2:12" x14ac:dyDescent="0.45">
      <c r="B14" s="1">
        <v>12</v>
      </c>
      <c r="C14" s="1" t="s">
        <v>10</v>
      </c>
      <c r="E14" s="1">
        <v>12</v>
      </c>
      <c r="F14" s="1" t="s">
        <v>37</v>
      </c>
      <c r="H14" s="1">
        <v>12</v>
      </c>
      <c r="I14" s="1" t="s">
        <v>2</v>
      </c>
      <c r="K14" s="1">
        <v>12</v>
      </c>
      <c r="L14" s="1" t="s">
        <v>51</v>
      </c>
    </row>
    <row r="15" spans="2:12" x14ac:dyDescent="0.45">
      <c r="B15" s="1">
        <v>13</v>
      </c>
      <c r="C15" s="1" t="s">
        <v>6</v>
      </c>
      <c r="E15" s="1">
        <v>13</v>
      </c>
      <c r="F15" s="1" t="s">
        <v>38</v>
      </c>
      <c r="H15" s="1">
        <v>13</v>
      </c>
      <c r="I15" s="1" t="s">
        <v>3</v>
      </c>
      <c r="K15" s="1">
        <v>13</v>
      </c>
      <c r="L15" s="1" t="s">
        <v>52</v>
      </c>
    </row>
    <row r="16" spans="2:12" x14ac:dyDescent="0.45">
      <c r="B16" s="1">
        <v>14</v>
      </c>
      <c r="C16" s="1" t="s">
        <v>13</v>
      </c>
      <c r="E16" s="1">
        <v>14</v>
      </c>
      <c r="F16" s="1" t="s">
        <v>39</v>
      </c>
      <c r="H16" s="1">
        <v>14</v>
      </c>
      <c r="I16" s="1" t="s">
        <v>11</v>
      </c>
      <c r="K16" s="1">
        <v>14</v>
      </c>
      <c r="L16" s="1" t="s">
        <v>4</v>
      </c>
    </row>
    <row r="17" spans="2:12" x14ac:dyDescent="0.45">
      <c r="B17" s="1">
        <v>15</v>
      </c>
      <c r="C17" s="1" t="s">
        <v>14</v>
      </c>
      <c r="E17" s="1">
        <v>15</v>
      </c>
      <c r="F17" s="1" t="s">
        <v>55</v>
      </c>
      <c r="H17" s="1">
        <v>15</v>
      </c>
      <c r="I17" s="1" t="s">
        <v>12</v>
      </c>
      <c r="K17" s="1">
        <v>15</v>
      </c>
      <c r="L17" s="1" t="s">
        <v>53</v>
      </c>
    </row>
    <row r="18" spans="2:12" x14ac:dyDescent="0.45">
      <c r="B18" s="1">
        <v>16</v>
      </c>
      <c r="C18" s="1" t="s">
        <v>16</v>
      </c>
      <c r="E18" s="1">
        <v>16</v>
      </c>
      <c r="F18" s="1" t="s">
        <v>56</v>
      </c>
      <c r="H18" s="1">
        <v>16</v>
      </c>
      <c r="I18" s="1" t="s">
        <v>17</v>
      </c>
      <c r="K18" s="1">
        <v>16</v>
      </c>
      <c r="L18" s="1" t="s">
        <v>5</v>
      </c>
    </row>
    <row r="19" spans="2:12" x14ac:dyDescent="0.45">
      <c r="B19" s="1">
        <v>17</v>
      </c>
      <c r="C19" s="1" t="s">
        <v>7</v>
      </c>
      <c r="E19" s="1">
        <v>17</v>
      </c>
      <c r="F19" s="1" t="s">
        <v>29</v>
      </c>
      <c r="H19" s="1">
        <v>17</v>
      </c>
      <c r="I19" s="1" t="s">
        <v>40</v>
      </c>
      <c r="K19" s="1">
        <v>17</v>
      </c>
      <c r="L19" s="1" t="s">
        <v>45</v>
      </c>
    </row>
    <row r="20" spans="2:12" x14ac:dyDescent="0.45">
      <c r="B20" s="1">
        <v>18</v>
      </c>
      <c r="C20" s="1" t="s">
        <v>8</v>
      </c>
      <c r="E20" s="1">
        <v>18</v>
      </c>
      <c r="F20" s="1" t="s">
        <v>15</v>
      </c>
      <c r="H20" s="1">
        <v>18</v>
      </c>
      <c r="I20" s="1" t="s">
        <v>41</v>
      </c>
      <c r="K20" s="1">
        <v>18</v>
      </c>
      <c r="L20" s="1" t="s">
        <v>46</v>
      </c>
    </row>
    <row r="21" spans="2:12" x14ac:dyDescent="0.45">
      <c r="B21" s="1">
        <v>19</v>
      </c>
      <c r="C21" s="1" t="s">
        <v>9</v>
      </c>
      <c r="E21" s="1">
        <v>19</v>
      </c>
      <c r="F21" s="1" t="s">
        <v>18</v>
      </c>
      <c r="H21" s="1">
        <v>19</v>
      </c>
      <c r="I21" s="1" t="s">
        <v>42</v>
      </c>
      <c r="K21" s="1">
        <v>19</v>
      </c>
      <c r="L21" s="1" t="s">
        <v>47</v>
      </c>
    </row>
    <row r="22" spans="2:12" x14ac:dyDescent="0.45">
      <c r="B22" s="1">
        <v>20</v>
      </c>
      <c r="C22" s="1" t="s">
        <v>10</v>
      </c>
      <c r="E22" s="1">
        <v>20</v>
      </c>
      <c r="F22" s="1" t="s">
        <v>19</v>
      </c>
      <c r="H22" s="1">
        <v>20</v>
      </c>
      <c r="I22" s="1" t="s">
        <v>43</v>
      </c>
      <c r="K22" s="1">
        <v>20</v>
      </c>
      <c r="L22" s="1" t="s">
        <v>48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EB09-A5AE-4585-91EF-4EA3A21553E4}">
  <dimension ref="B2:F17"/>
  <sheetViews>
    <sheetView workbookViewId="0"/>
  </sheetViews>
  <sheetFormatPr defaultColWidth="8.69921875" defaultRowHeight="19.8" x14ac:dyDescent="0.45"/>
  <cols>
    <col min="1" max="2" width="3.59765625" style="2" customWidth="1"/>
    <col min="3" max="3" width="25.59765625" style="2" customWidth="1"/>
    <col min="4" max="5" width="3.59765625" style="2" customWidth="1"/>
    <col min="6" max="6" width="20.59765625" style="9" customWidth="1"/>
    <col min="7" max="16384" width="8.69921875" style="2"/>
  </cols>
  <sheetData>
    <row r="2" spans="2:6" s="5" customFormat="1" x14ac:dyDescent="0.45">
      <c r="B2" s="3"/>
      <c r="C2" s="4" t="s">
        <v>62</v>
      </c>
      <c r="E2" s="3"/>
      <c r="F2" s="8" t="s">
        <v>61</v>
      </c>
    </row>
    <row r="3" spans="2:6" x14ac:dyDescent="0.45">
      <c r="B3" s="1">
        <v>1</v>
      </c>
      <c r="C3" s="1" t="s">
        <v>20</v>
      </c>
      <c r="E3" s="1">
        <v>1</v>
      </c>
      <c r="F3" s="1" t="s">
        <v>63</v>
      </c>
    </row>
    <row r="4" spans="2:6" x14ac:dyDescent="0.45">
      <c r="B4" s="1">
        <v>2</v>
      </c>
      <c r="C4" s="1" t="s">
        <v>21</v>
      </c>
      <c r="E4" s="1">
        <v>2</v>
      </c>
      <c r="F4" s="1" t="s">
        <v>64</v>
      </c>
    </row>
    <row r="5" spans="2:6" x14ac:dyDescent="0.45">
      <c r="B5" s="1">
        <v>3</v>
      </c>
      <c r="C5" s="1" t="s">
        <v>22</v>
      </c>
      <c r="E5" s="1">
        <v>3</v>
      </c>
      <c r="F5" s="1" t="s">
        <v>48</v>
      </c>
    </row>
    <row r="6" spans="2:6" x14ac:dyDescent="0.45">
      <c r="B6" s="1">
        <v>4</v>
      </c>
      <c r="C6" s="1" t="s">
        <v>23</v>
      </c>
      <c r="E6" s="1">
        <v>4</v>
      </c>
      <c r="F6" s="1" t="s">
        <v>65</v>
      </c>
    </row>
    <row r="7" spans="2:6" x14ac:dyDescent="0.45">
      <c r="B7" s="1">
        <v>5</v>
      </c>
      <c r="C7" s="1" t="s">
        <v>24</v>
      </c>
      <c r="E7" s="1">
        <v>5</v>
      </c>
      <c r="F7" s="1" t="s">
        <v>45</v>
      </c>
    </row>
    <row r="8" spans="2:6" x14ac:dyDescent="0.45">
      <c r="B8" s="1">
        <v>6</v>
      </c>
      <c r="C8" s="1" t="s">
        <v>25</v>
      </c>
      <c r="E8" s="1">
        <v>6</v>
      </c>
      <c r="F8" s="1" t="s">
        <v>46</v>
      </c>
    </row>
    <row r="9" spans="2:6" x14ac:dyDescent="0.45">
      <c r="B9" s="1">
        <v>7</v>
      </c>
      <c r="C9" s="1" t="s">
        <v>26</v>
      </c>
      <c r="E9" s="1">
        <v>7</v>
      </c>
      <c r="F9" s="1" t="s">
        <v>47</v>
      </c>
    </row>
    <row r="10" spans="2:6" x14ac:dyDescent="0.45">
      <c r="B10" s="1">
        <v>8</v>
      </c>
      <c r="C10" s="1" t="s">
        <v>27</v>
      </c>
      <c r="E10" s="1">
        <v>8</v>
      </c>
      <c r="F10" s="1" t="s">
        <v>48</v>
      </c>
    </row>
    <row r="11" spans="2:6" x14ac:dyDescent="0.45">
      <c r="B11" s="1">
        <v>9</v>
      </c>
      <c r="C11" s="1" t="s">
        <v>28</v>
      </c>
      <c r="E11" s="1">
        <v>9</v>
      </c>
      <c r="F11" s="1" t="s">
        <v>49</v>
      </c>
    </row>
    <row r="12" spans="2:6" x14ac:dyDescent="0.45">
      <c r="B12" s="1">
        <v>10</v>
      </c>
      <c r="C12" s="1" t="s">
        <v>57</v>
      </c>
      <c r="E12" s="1">
        <v>10</v>
      </c>
      <c r="F12" s="1" t="s">
        <v>50</v>
      </c>
    </row>
    <row r="13" spans="2:6" x14ac:dyDescent="0.45">
      <c r="B13" s="1">
        <v>11</v>
      </c>
      <c r="C13" s="1" t="s">
        <v>21</v>
      </c>
      <c r="E13" s="1">
        <v>11</v>
      </c>
      <c r="F13" s="1" t="s">
        <v>45</v>
      </c>
    </row>
    <row r="14" spans="2:6" x14ac:dyDescent="0.45">
      <c r="B14" s="1">
        <v>12</v>
      </c>
      <c r="C14" s="1" t="s">
        <v>22</v>
      </c>
      <c r="E14" s="1">
        <v>12</v>
      </c>
      <c r="F14" s="1" t="s">
        <v>46</v>
      </c>
    </row>
    <row r="15" spans="2:6" x14ac:dyDescent="0.45">
      <c r="B15" s="1">
        <v>13</v>
      </c>
      <c r="C15" s="1" t="s">
        <v>23</v>
      </c>
      <c r="E15" s="1">
        <v>13</v>
      </c>
      <c r="F15" s="1" t="s">
        <v>47</v>
      </c>
    </row>
    <row r="16" spans="2:6" x14ac:dyDescent="0.45">
      <c r="B16" s="1">
        <v>14</v>
      </c>
      <c r="C16" s="1" t="s">
        <v>24</v>
      </c>
      <c r="E16" s="1">
        <v>14</v>
      </c>
      <c r="F16" s="1" t="s">
        <v>48</v>
      </c>
    </row>
    <row r="17" spans="2:6" x14ac:dyDescent="0.45">
      <c r="B17" s="1">
        <v>15</v>
      </c>
      <c r="C17" s="1" t="s">
        <v>25</v>
      </c>
      <c r="E17" s="1">
        <v>15</v>
      </c>
      <c r="F17" s="1" t="s">
        <v>49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B65B-01A8-43E0-BE04-6F9252D641A1}">
  <dimension ref="U2:V7"/>
  <sheetViews>
    <sheetView workbookViewId="0">
      <selection activeCell="T20" sqref="T20"/>
    </sheetView>
  </sheetViews>
  <sheetFormatPr defaultColWidth="3.59765625" defaultRowHeight="18" x14ac:dyDescent="0.45"/>
  <cols>
    <col min="21" max="21" width="3.59765625" style="24"/>
  </cols>
  <sheetData>
    <row r="2" spans="21:22" x14ac:dyDescent="0.45">
      <c r="U2" s="24" t="s">
        <v>68</v>
      </c>
      <c r="V2" t="s">
        <v>69</v>
      </c>
    </row>
    <row r="3" spans="21:22" x14ac:dyDescent="0.45">
      <c r="V3" t="s">
        <v>70</v>
      </c>
    </row>
    <row r="4" spans="21:22" x14ac:dyDescent="0.45">
      <c r="V4" t="s">
        <v>71</v>
      </c>
    </row>
    <row r="6" spans="21:22" x14ac:dyDescent="0.45">
      <c r="U6" s="24" t="s">
        <v>72</v>
      </c>
      <c r="V6" t="s">
        <v>73</v>
      </c>
    </row>
    <row r="7" spans="21:22" x14ac:dyDescent="0.45">
      <c r="V7" t="s">
        <v>74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6869-8A79-4235-912D-E84862419F6A}">
  <dimension ref="B2:D27"/>
  <sheetViews>
    <sheetView workbookViewId="0">
      <selection activeCell="U14" sqref="U14"/>
    </sheetView>
  </sheetViews>
  <sheetFormatPr defaultColWidth="3.59765625" defaultRowHeight="18" x14ac:dyDescent="0.45"/>
  <sheetData>
    <row r="2" spans="2:4" x14ac:dyDescent="0.45">
      <c r="B2" t="s">
        <v>75</v>
      </c>
    </row>
    <row r="4" spans="2:4" x14ac:dyDescent="0.45">
      <c r="B4" t="s">
        <v>76</v>
      </c>
    </row>
    <row r="6" spans="2:4" x14ac:dyDescent="0.45">
      <c r="C6" t="s">
        <v>85</v>
      </c>
    </row>
    <row r="8" spans="2:4" x14ac:dyDescent="0.45">
      <c r="C8" t="s">
        <v>82</v>
      </c>
    </row>
    <row r="10" spans="2:4" x14ac:dyDescent="0.45">
      <c r="C10" t="s">
        <v>77</v>
      </c>
    </row>
    <row r="11" spans="2:4" x14ac:dyDescent="0.45">
      <c r="D11" t="s">
        <v>78</v>
      </c>
    </row>
    <row r="12" spans="2:4" x14ac:dyDescent="0.45">
      <c r="D12" t="s">
        <v>79</v>
      </c>
    </row>
    <row r="13" spans="2:4" x14ac:dyDescent="0.45">
      <c r="D13" t="s">
        <v>80</v>
      </c>
    </row>
    <row r="14" spans="2:4" x14ac:dyDescent="0.45">
      <c r="D14" t="s">
        <v>81</v>
      </c>
    </row>
    <row r="17" spans="2:3" x14ac:dyDescent="0.45">
      <c r="B17" t="s">
        <v>83</v>
      </c>
    </row>
    <row r="19" spans="2:3" x14ac:dyDescent="0.45">
      <c r="B19" t="s">
        <v>84</v>
      </c>
    </row>
    <row r="21" spans="2:3" x14ac:dyDescent="0.45">
      <c r="C21" t="s">
        <v>86</v>
      </c>
    </row>
    <row r="23" spans="2:3" x14ac:dyDescent="0.45">
      <c r="C23" t="s">
        <v>87</v>
      </c>
    </row>
    <row r="24" spans="2:3" x14ac:dyDescent="0.45">
      <c r="C24" t="s">
        <v>89</v>
      </c>
    </row>
    <row r="26" spans="2:3" x14ac:dyDescent="0.45">
      <c r="C26" t="s">
        <v>88</v>
      </c>
    </row>
    <row r="27" spans="2:3" x14ac:dyDescent="0.45">
      <c r="C27" t="s">
        <v>90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こんだて検索</vt:lpstr>
      <vt:lpstr>こんだて検索 (丼、麺)</vt:lpstr>
      <vt:lpstr>メニュー一覧</vt:lpstr>
      <vt:lpstr>メニュー一覧（丼、麺）</vt:lpstr>
      <vt:lpstr>使い方</vt:lpstr>
      <vt:lpstr>仕組み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ココチュ2021</dc:creator>
  <cp:lastModifiedBy>tak.konno</cp:lastModifiedBy>
  <dcterms:created xsi:type="dcterms:W3CDTF">2022-07-04T04:08:06Z</dcterms:created>
  <dcterms:modified xsi:type="dcterms:W3CDTF">2022-08-01T11:38:09Z</dcterms:modified>
</cp:coreProperties>
</file>